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Desktop\Lolicé\Web-side, Marketing, Mappe et Concours\Celia pour Kiki\Noël\"/>
    </mc:Choice>
  </mc:AlternateContent>
  <xr:revisionPtr revIDLastSave="0" documentId="13_ncr:1_{6D7C7711-EC52-46EA-B3E9-74E643AC1B26}" xr6:coauthVersionLast="45" xr6:coauthVersionMax="45" xr10:uidLastSave="{00000000-0000-0000-0000-000000000000}"/>
  <bookViews>
    <workbookView xWindow="-108" yWindow="-108" windowWidth="23256" windowHeight="12576" xr2:uid="{849B22E2-ED8F-41BC-A0EC-5F995A401825}"/>
  </bookViews>
  <sheets>
    <sheet name="Feuil1" sheetId="1" r:id="rId1"/>
  </sheets>
  <definedNames>
    <definedName name="Moyen_de_paiement">Feuil1!$B$7</definedName>
    <definedName name="Ville">Feuil1!$K$4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R19" i="1" l="1"/>
  <c r="R17" i="1"/>
  <c r="R16" i="1"/>
  <c r="R14" i="1"/>
  <c r="R13" i="1"/>
  <c r="R11" i="1"/>
  <c r="R20" i="1" s="1"/>
  <c r="P48" i="1"/>
  <c r="P47" i="1"/>
  <c r="P45" i="1"/>
  <c r="P44" i="1"/>
  <c r="P49" i="1" s="1"/>
  <c r="K48" i="1"/>
  <c r="K47" i="1"/>
  <c r="K45" i="1"/>
  <c r="K44" i="1"/>
  <c r="K13" i="1"/>
  <c r="K14" i="1"/>
  <c r="K16" i="1"/>
  <c r="K17" i="1"/>
  <c r="K19" i="1"/>
  <c r="K11" i="1"/>
  <c r="N38" i="1"/>
  <c r="N37" i="1"/>
  <c r="N35" i="1"/>
  <c r="N34" i="1"/>
  <c r="N32" i="1"/>
  <c r="I38" i="1"/>
  <c r="I37" i="1"/>
  <c r="I35" i="1"/>
  <c r="I34" i="1"/>
  <c r="I32" i="1"/>
  <c r="D45" i="1"/>
  <c r="D47" i="1"/>
  <c r="D48" i="1"/>
  <c r="D44" i="1"/>
  <c r="D34" i="1"/>
  <c r="D35" i="1"/>
  <c r="D37" i="1"/>
  <c r="D38" i="1"/>
  <c r="D32" i="1"/>
  <c r="D28" i="1"/>
  <c r="D25" i="1"/>
  <c r="D19" i="1"/>
  <c r="D17" i="1"/>
  <c r="D16" i="1"/>
  <c r="D14" i="1"/>
  <c r="D13" i="1"/>
  <c r="D11" i="1"/>
  <c r="K49" i="1" l="1"/>
  <c r="D39" i="1"/>
  <c r="K20" i="1"/>
  <c r="N39" i="1"/>
  <c r="D49" i="1"/>
  <c r="I39" i="1"/>
  <c r="D20" i="1"/>
</calcChain>
</file>

<file path=xl/sharedStrings.xml><?xml version="1.0" encoding="utf-8"?>
<sst xmlns="http://schemas.openxmlformats.org/spreadsheetml/2006/main" count="84" uniqueCount="30">
  <si>
    <t xml:space="preserve">Caisse en bois </t>
  </si>
  <si>
    <t xml:space="preserve">Nombre </t>
  </si>
  <si>
    <t xml:space="preserve">Prix </t>
  </si>
  <si>
    <t>Total</t>
  </si>
  <si>
    <t xml:space="preserve">Cadeaux </t>
  </si>
  <si>
    <t xml:space="preserve">Evasion Rosé </t>
  </si>
  <si>
    <t>Evasion Rosé</t>
  </si>
  <si>
    <t xml:space="preserve">Voltige Rosé </t>
  </si>
  <si>
    <t>Verre Lolicé</t>
  </si>
  <si>
    <t xml:space="preserve">1 obligatoire par caisse </t>
  </si>
  <si>
    <t xml:space="preserve">Coffret Evasion Rouge 2015 2016 2017 </t>
  </si>
  <si>
    <t xml:space="preserve">Nom Prénom </t>
  </si>
  <si>
    <t xml:space="preserve">Adresse de livraison </t>
  </si>
  <si>
    <t xml:space="preserve">Moyen de paiement </t>
  </si>
  <si>
    <t>Magnum Muse Rg 2016</t>
  </si>
  <si>
    <t xml:space="preserve">Coffret 3 bouteilles au choix </t>
  </si>
  <si>
    <t>Evasion Rouge 2017</t>
  </si>
  <si>
    <t>Muse Rouge 2018</t>
  </si>
  <si>
    <t xml:space="preserve">Coffret  </t>
  </si>
  <si>
    <t xml:space="preserve">Code Postal </t>
  </si>
  <si>
    <t>Ville</t>
  </si>
  <si>
    <t>Prix</t>
  </si>
  <si>
    <t>Sac(s) 2  bouteilles</t>
  </si>
  <si>
    <r>
      <t xml:space="preserve">En cas de problème avec l'exel ou si vous préferez prendre la commande par téléphone, contactez le </t>
    </r>
    <r>
      <rPr>
        <sz val="11"/>
        <color rgb="FFFF0000"/>
        <rFont val="Calibri"/>
        <family val="2"/>
        <scheme val="minor"/>
      </rPr>
      <t xml:space="preserve">06 46 85 46 61 </t>
    </r>
  </si>
  <si>
    <t>Cadeaux de Noël</t>
  </si>
  <si>
    <t xml:space="preserve">Total à payer </t>
  </si>
  <si>
    <r>
      <t>Sac(s)</t>
    </r>
    <r>
      <rPr>
        <sz val="14"/>
        <color rgb="FFC00000"/>
        <rFont val="Calibri"/>
        <family val="2"/>
        <scheme val="minor"/>
      </rPr>
      <t xml:space="preserve"> 2  </t>
    </r>
    <r>
      <rPr>
        <sz val="11"/>
        <color rgb="FFC00000"/>
        <rFont val="Calibri"/>
        <family val="2"/>
        <scheme val="minor"/>
      </rPr>
      <t>bouteilles</t>
    </r>
  </si>
  <si>
    <r>
      <t xml:space="preserve">Sac(s) </t>
    </r>
    <r>
      <rPr>
        <sz val="14"/>
        <color rgb="FFC00000"/>
        <rFont val="Calibri"/>
        <family val="2"/>
        <scheme val="minor"/>
      </rPr>
      <t>1</t>
    </r>
    <r>
      <rPr>
        <sz val="11"/>
        <color rgb="FFC00000"/>
        <rFont val="Calibri"/>
        <family val="2"/>
        <scheme val="minor"/>
      </rPr>
      <t xml:space="preserve"> bouteille </t>
    </r>
  </si>
  <si>
    <r>
      <t>N° Portable</t>
    </r>
    <r>
      <rPr>
        <sz val="9"/>
        <color rgb="FFC00000"/>
        <rFont val="Calibri"/>
        <family val="2"/>
        <scheme val="minor"/>
      </rPr>
      <t xml:space="preserve"> (OBLIGATOIRE)</t>
    </r>
  </si>
  <si>
    <t xml:space="preserve">Jour de Livraison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</si>
</sst>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165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44" fontId="5" fillId="0" borderId="8" xfId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4" fontId="5" fillId="0" borderId="0" xfId="1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44" fontId="6" fillId="0" borderId="1" xfId="1" applyFont="1" applyBorder="1"/>
    <xf numFmtId="44" fontId="6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4" fontId="6" fillId="0" borderId="0" xfId="1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0" borderId="1" xfId="0" applyNumberFormat="1" applyFont="1" applyBorder="1"/>
    <xf numFmtId="0" fontId="5" fillId="0" borderId="1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44" fontId="5" fillId="0" borderId="10" xfId="1" applyFont="1" applyBorder="1"/>
    <xf numFmtId="0" fontId="5" fillId="0" borderId="8" xfId="0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4" fontId="5" fillId="0" borderId="4" xfId="1" applyFont="1" applyBorder="1"/>
    <xf numFmtId="0" fontId="8" fillId="0" borderId="1" xfId="0" applyFont="1" applyBorder="1"/>
    <xf numFmtId="44" fontId="8" fillId="0" borderId="1" xfId="0" applyNumberFormat="1" applyFont="1" applyBorder="1"/>
    <xf numFmtId="0" fontId="9" fillId="0" borderId="0" xfId="0" applyFont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41</xdr:row>
      <xdr:rowOff>160020</xdr:rowOff>
    </xdr:from>
    <xdr:to>
      <xdr:col>6</xdr:col>
      <xdr:colOff>678180</xdr:colOff>
      <xdr:row>48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E08699F-2B41-457E-BF76-672B68929072}"/>
            </a:ext>
          </a:extLst>
        </xdr:cNvPr>
        <xdr:cNvSpPr txBox="1"/>
      </xdr:nvSpPr>
      <xdr:spPr>
        <a:xfrm>
          <a:off x="4251960" y="8199120"/>
          <a:ext cx="2385060" cy="112014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</a:t>
          </a:r>
          <a:r>
            <a:rPr lang="fr-FR" sz="1100" baseline="0"/>
            <a:t> nombre de bouteilles choisis déterminera le nombre de sacs. </a:t>
          </a:r>
        </a:p>
        <a:p>
          <a:endParaRPr lang="fr-FR" sz="1100" baseline="0"/>
        </a:p>
        <a:p>
          <a:r>
            <a:rPr lang="fr-FR" sz="1100" baseline="0"/>
            <a:t>Merci de noter le nombre de bouteilles souhaitées dans ce tableau. </a:t>
          </a:r>
          <a:endParaRPr lang="fr-FR" sz="1100"/>
        </a:p>
      </xdr:txBody>
    </xdr:sp>
    <xdr:clientData/>
  </xdr:twoCellAnchor>
  <xdr:twoCellAnchor>
    <xdr:from>
      <xdr:col>4</xdr:col>
      <xdr:colOff>114300</xdr:colOff>
      <xdr:row>43</xdr:row>
      <xdr:rowOff>152400</xdr:rowOff>
    </xdr:from>
    <xdr:to>
      <xdr:col>4</xdr:col>
      <xdr:colOff>434340</xdr:colOff>
      <xdr:row>45</xdr:row>
      <xdr:rowOff>60960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184F8ADC-550C-4061-8399-EB925AD68A3B}"/>
            </a:ext>
          </a:extLst>
        </xdr:cNvPr>
        <xdr:cNvSpPr/>
      </xdr:nvSpPr>
      <xdr:spPr>
        <a:xfrm>
          <a:off x="3840480" y="8557260"/>
          <a:ext cx="320040" cy="274320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243840</xdr:colOff>
      <xdr:row>6</xdr:row>
      <xdr:rowOff>0</xdr:rowOff>
    </xdr:from>
    <xdr:to>
      <xdr:col>5</xdr:col>
      <xdr:colOff>899160</xdr:colOff>
      <xdr:row>7</xdr:row>
      <xdr:rowOff>76200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09E9E9F-991A-4159-8A67-1F7157B8DA99}"/>
            </a:ext>
          </a:extLst>
        </xdr:cNvPr>
        <xdr:cNvSpPr txBox="1"/>
      </xdr:nvSpPr>
      <xdr:spPr>
        <a:xfrm>
          <a:off x="2385060" y="1089660"/>
          <a:ext cx="3169920" cy="25908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Liste déroulante, appuyez sur la petite</a:t>
          </a:r>
          <a:r>
            <a:rPr lang="fr-FR" sz="900" baseline="0"/>
            <a:t> flèche à droite de la case</a:t>
          </a:r>
        </a:p>
        <a:p>
          <a:endParaRPr lang="fr-FR" sz="1100"/>
        </a:p>
      </xdr:txBody>
    </xdr:sp>
    <xdr:clientData/>
  </xdr:twoCellAnchor>
  <xdr:twoCellAnchor>
    <xdr:from>
      <xdr:col>11</xdr:col>
      <xdr:colOff>60960</xdr:colOff>
      <xdr:row>2</xdr:row>
      <xdr:rowOff>144780</xdr:rowOff>
    </xdr:from>
    <xdr:to>
      <xdr:col>14</xdr:col>
      <xdr:colOff>495300</xdr:colOff>
      <xdr:row>4</xdr:row>
      <xdr:rowOff>45720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B8443DF-E789-49E4-9D91-3142FFDC9F8E}"/>
            </a:ext>
          </a:extLst>
        </xdr:cNvPr>
        <xdr:cNvSpPr txBox="1"/>
      </xdr:nvSpPr>
      <xdr:spPr>
        <a:xfrm>
          <a:off x="10774680" y="510540"/>
          <a:ext cx="3169920" cy="25908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Liste déroulante, appuyez sur la petite</a:t>
          </a:r>
          <a:r>
            <a:rPr lang="fr-FR" sz="900" baseline="0"/>
            <a:t> flèche à droite de la case</a:t>
          </a:r>
        </a:p>
        <a:p>
          <a:endParaRPr lang="fr-FR" sz="1100"/>
        </a:p>
      </xdr:txBody>
    </xdr:sp>
    <xdr:clientData/>
  </xdr:twoCellAnchor>
  <xdr:twoCellAnchor>
    <xdr:from>
      <xdr:col>2</xdr:col>
      <xdr:colOff>251460</xdr:colOff>
      <xdr:row>0</xdr:row>
      <xdr:rowOff>320040</xdr:rowOff>
    </xdr:from>
    <xdr:to>
      <xdr:col>5</xdr:col>
      <xdr:colOff>906780</xdr:colOff>
      <xdr:row>2</xdr:row>
      <xdr:rowOff>68580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16FD7EE-73D1-4F65-B06A-F90283A511E8}"/>
            </a:ext>
          </a:extLst>
        </xdr:cNvPr>
        <xdr:cNvSpPr txBox="1"/>
      </xdr:nvSpPr>
      <xdr:spPr>
        <a:xfrm>
          <a:off x="2438400" y="320040"/>
          <a:ext cx="3169920" cy="25908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Liste déroulante, appuyez sur la petite</a:t>
          </a:r>
          <a:r>
            <a:rPr lang="fr-FR" sz="900" baseline="0"/>
            <a:t> flèche à droite de la case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E17B-D51C-488A-A933-5FEB000F2265}">
  <dimension ref="A1:T52"/>
  <sheetViews>
    <sheetView tabSelected="1" topLeftCell="A9" workbookViewId="0">
      <selection activeCell="B53" sqref="B53"/>
    </sheetView>
  </sheetViews>
  <sheetFormatPr baseColWidth="10" defaultRowHeight="14.4" x14ac:dyDescent="0.3"/>
  <cols>
    <col min="1" max="1" width="20.33203125" customWidth="1"/>
    <col min="5" max="5" width="13.5546875" customWidth="1"/>
    <col min="6" max="6" width="19" customWidth="1"/>
    <col min="7" max="7" width="11.21875" customWidth="1"/>
    <col min="8" max="8" width="18.109375" customWidth="1"/>
    <col min="11" max="11" width="16.88671875" customWidth="1"/>
    <col min="13" max="13" width="16.77734375" customWidth="1"/>
    <col min="15" max="15" width="17" customWidth="1"/>
  </cols>
  <sheetData>
    <row r="1" spans="1:20" ht="25.8" x14ac:dyDescent="0.5">
      <c r="B1" s="38" t="s">
        <v>24</v>
      </c>
      <c r="C1" s="39"/>
      <c r="D1" s="39"/>
      <c r="E1" s="39"/>
      <c r="F1" s="39"/>
      <c r="G1" s="39"/>
      <c r="H1" s="39"/>
      <c r="I1" s="39"/>
    </row>
    <row r="2" spans="1:20" x14ac:dyDescent="0.3">
      <c r="A2" t="s">
        <v>29</v>
      </c>
    </row>
    <row r="3" spans="1:20" ht="13.8" customHeight="1" x14ac:dyDescent="0.3">
      <c r="A3" t="s">
        <v>11</v>
      </c>
      <c r="B3" s="41"/>
      <c r="C3" s="41"/>
      <c r="D3" s="41"/>
    </row>
    <row r="4" spans="1:20" x14ac:dyDescent="0.3">
      <c r="A4" t="s">
        <v>12</v>
      </c>
      <c r="B4" s="41"/>
      <c r="C4" s="41"/>
      <c r="D4" s="41"/>
      <c r="E4" s="41"/>
      <c r="F4" s="41"/>
      <c r="G4" s="41"/>
      <c r="H4" t="s">
        <v>19</v>
      </c>
      <c r="I4" s="7"/>
      <c r="J4" t="s">
        <v>20</v>
      </c>
    </row>
    <row r="5" spans="1:20" x14ac:dyDescent="0.3">
      <c r="A5" t="s">
        <v>28</v>
      </c>
      <c r="B5" s="42"/>
      <c r="C5" s="42"/>
      <c r="D5" s="35"/>
    </row>
    <row r="6" spans="1:20" x14ac:dyDescent="0.3">
      <c r="F6" s="41" t="s">
        <v>23</v>
      </c>
      <c r="G6" s="41"/>
      <c r="H6" s="41"/>
      <c r="I6" s="41"/>
      <c r="J6" s="41"/>
      <c r="K6" s="41"/>
      <c r="L6" s="41"/>
    </row>
    <row r="7" spans="1:20" x14ac:dyDescent="0.3">
      <c r="A7" t="s">
        <v>13</v>
      </c>
    </row>
    <row r="9" spans="1:20" x14ac:dyDescent="0.3">
      <c r="A9" s="8" t="s">
        <v>4</v>
      </c>
      <c r="B9" s="9" t="s">
        <v>1</v>
      </c>
      <c r="C9" s="9" t="s">
        <v>2</v>
      </c>
      <c r="D9" s="9" t="s">
        <v>3</v>
      </c>
      <c r="H9" s="8" t="s">
        <v>4</v>
      </c>
      <c r="I9" s="9" t="s">
        <v>1</v>
      </c>
      <c r="J9" s="9" t="s">
        <v>2</v>
      </c>
      <c r="K9" s="9" t="s">
        <v>3</v>
      </c>
      <c r="L9" s="13"/>
      <c r="M9" s="13"/>
      <c r="O9" s="8" t="s">
        <v>4</v>
      </c>
      <c r="P9" s="9" t="s">
        <v>1</v>
      </c>
      <c r="Q9" s="9" t="s">
        <v>2</v>
      </c>
      <c r="R9" s="9" t="s">
        <v>3</v>
      </c>
      <c r="S9" s="13"/>
      <c r="T9" s="13"/>
    </row>
    <row r="10" spans="1:20" x14ac:dyDescent="0.3">
      <c r="A10" s="8"/>
      <c r="B10" s="9"/>
      <c r="C10" s="9"/>
      <c r="D10" s="9"/>
      <c r="H10" s="8"/>
      <c r="I10" s="9"/>
      <c r="J10" s="9"/>
      <c r="K10" s="9"/>
      <c r="L10" s="13"/>
      <c r="M10" s="13"/>
      <c r="O10" s="8"/>
      <c r="P10" s="9"/>
      <c r="Q10" s="9"/>
      <c r="R10" s="9"/>
      <c r="S10" s="13"/>
      <c r="T10" s="13"/>
    </row>
    <row r="11" spans="1:20" x14ac:dyDescent="0.3">
      <c r="A11" s="8" t="s">
        <v>0</v>
      </c>
      <c r="B11" s="9"/>
      <c r="C11" s="10">
        <v>8.5</v>
      </c>
      <c r="D11" s="10">
        <f>B11*C11</f>
        <v>0</v>
      </c>
      <c r="H11" s="8" t="s">
        <v>0</v>
      </c>
      <c r="I11" s="9"/>
      <c r="J11" s="10">
        <v>8.5</v>
      </c>
      <c r="K11" s="10">
        <f>I11*J11</f>
        <v>0</v>
      </c>
      <c r="L11" s="13"/>
      <c r="M11" s="13"/>
      <c r="O11" s="8" t="s">
        <v>0</v>
      </c>
      <c r="P11" s="9"/>
      <c r="Q11" s="10">
        <v>8.5</v>
      </c>
      <c r="R11" s="10">
        <f>P11*Q11</f>
        <v>0</v>
      </c>
      <c r="S11" s="13"/>
      <c r="T11" s="13"/>
    </row>
    <row r="12" spans="1:20" x14ac:dyDescent="0.3">
      <c r="A12" s="8"/>
      <c r="B12" s="9"/>
      <c r="C12" s="10"/>
      <c r="D12" s="10"/>
      <c r="H12" s="8"/>
      <c r="I12" s="9"/>
      <c r="J12" s="10"/>
      <c r="K12" s="10"/>
      <c r="L12" s="13"/>
      <c r="M12" s="13"/>
      <c r="O12" s="8"/>
      <c r="P12" s="9"/>
      <c r="Q12" s="10"/>
      <c r="R12" s="10"/>
      <c r="S12" s="13"/>
      <c r="T12" s="13"/>
    </row>
    <row r="13" spans="1:20" x14ac:dyDescent="0.3">
      <c r="A13" s="8" t="s">
        <v>16</v>
      </c>
      <c r="B13" s="9"/>
      <c r="C13" s="10">
        <v>12.5</v>
      </c>
      <c r="D13" s="10">
        <f>B13*C13</f>
        <v>0</v>
      </c>
      <c r="H13" s="8" t="s">
        <v>16</v>
      </c>
      <c r="I13" s="9"/>
      <c r="J13" s="10">
        <v>12.5</v>
      </c>
      <c r="K13" s="10">
        <f t="shared" ref="K13:K19" si="0">I13*J13</f>
        <v>0</v>
      </c>
      <c r="L13" s="13"/>
      <c r="M13" s="13"/>
      <c r="O13" s="8" t="s">
        <v>16</v>
      </c>
      <c r="P13" s="9"/>
      <c r="Q13" s="10">
        <v>12.5</v>
      </c>
      <c r="R13" s="10">
        <f t="shared" ref="R13:R14" si="1">P13*Q13</f>
        <v>0</v>
      </c>
      <c r="S13" s="13"/>
      <c r="T13" s="13"/>
    </row>
    <row r="14" spans="1:20" x14ac:dyDescent="0.3">
      <c r="A14" s="8" t="s">
        <v>17</v>
      </c>
      <c r="B14" s="9"/>
      <c r="C14" s="10">
        <v>8.8000000000000007</v>
      </c>
      <c r="D14" s="10">
        <f>B14*C14</f>
        <v>0</v>
      </c>
      <c r="H14" s="8" t="s">
        <v>17</v>
      </c>
      <c r="I14" s="9"/>
      <c r="J14" s="10">
        <v>8.8000000000000007</v>
      </c>
      <c r="K14" s="10">
        <f t="shared" si="0"/>
        <v>0</v>
      </c>
      <c r="L14" s="13"/>
      <c r="M14" s="13"/>
      <c r="O14" s="8" t="s">
        <v>17</v>
      </c>
      <c r="P14" s="9"/>
      <c r="Q14" s="10">
        <v>8.8000000000000007</v>
      </c>
      <c r="R14" s="10">
        <f t="shared" si="1"/>
        <v>0</v>
      </c>
      <c r="S14" s="13"/>
      <c r="T14" s="13"/>
    </row>
    <row r="15" spans="1:20" x14ac:dyDescent="0.3">
      <c r="A15" s="8"/>
      <c r="B15" s="9"/>
      <c r="C15" s="10"/>
      <c r="D15" s="10"/>
      <c r="H15" s="8"/>
      <c r="I15" s="9"/>
      <c r="J15" s="10"/>
      <c r="K15" s="10"/>
      <c r="L15" s="13"/>
      <c r="M15" s="13"/>
      <c r="O15" s="8"/>
      <c r="P15" s="9"/>
      <c r="Q15" s="10"/>
      <c r="R15" s="10"/>
      <c r="S15" s="13"/>
      <c r="T15" s="13"/>
    </row>
    <row r="16" spans="1:20" x14ac:dyDescent="0.3">
      <c r="A16" s="8" t="s">
        <v>6</v>
      </c>
      <c r="B16" s="9"/>
      <c r="C16" s="10">
        <v>10.3</v>
      </c>
      <c r="D16" s="10">
        <f>B16*C16</f>
        <v>0</v>
      </c>
      <c r="H16" s="8" t="s">
        <v>6</v>
      </c>
      <c r="I16" s="9"/>
      <c r="J16" s="10">
        <v>10.3</v>
      </c>
      <c r="K16" s="10">
        <f t="shared" si="0"/>
        <v>0</v>
      </c>
      <c r="L16" s="13"/>
      <c r="M16" s="13"/>
      <c r="O16" s="8" t="s">
        <v>6</v>
      </c>
      <c r="P16" s="9"/>
      <c r="Q16" s="10">
        <v>10.3</v>
      </c>
      <c r="R16" s="10">
        <f t="shared" ref="R16:R17" si="2">P16*Q16</f>
        <v>0</v>
      </c>
      <c r="S16" s="13"/>
      <c r="T16" s="13"/>
    </row>
    <row r="17" spans="1:20" x14ac:dyDescent="0.3">
      <c r="A17" s="8" t="s">
        <v>7</v>
      </c>
      <c r="B17" s="9"/>
      <c r="C17" s="10">
        <v>8.6</v>
      </c>
      <c r="D17" s="10">
        <f>B17*C17</f>
        <v>0</v>
      </c>
      <c r="H17" s="8" t="s">
        <v>7</v>
      </c>
      <c r="I17" s="9"/>
      <c r="J17" s="10">
        <v>8.6</v>
      </c>
      <c r="K17" s="10">
        <f t="shared" si="0"/>
        <v>0</v>
      </c>
      <c r="L17" s="13"/>
      <c r="M17" s="13"/>
      <c r="O17" s="8" t="s">
        <v>7</v>
      </c>
      <c r="P17" s="9"/>
      <c r="Q17" s="10">
        <v>8.6</v>
      </c>
      <c r="R17" s="10">
        <f t="shared" si="2"/>
        <v>0</v>
      </c>
      <c r="S17" s="13"/>
      <c r="T17" s="13"/>
    </row>
    <row r="18" spans="1:20" x14ac:dyDescent="0.3">
      <c r="A18" s="8"/>
      <c r="B18" s="9"/>
      <c r="C18" s="10"/>
      <c r="D18" s="10"/>
      <c r="E18" s="3"/>
      <c r="H18" s="8"/>
      <c r="I18" s="9"/>
      <c r="J18" s="10"/>
      <c r="K18" s="10"/>
      <c r="L18" s="13"/>
      <c r="M18" s="13"/>
      <c r="O18" s="8"/>
      <c r="P18" s="9"/>
      <c r="Q18" s="10"/>
      <c r="R18" s="10"/>
      <c r="S18" s="13"/>
      <c r="T18" s="13"/>
    </row>
    <row r="19" spans="1:20" x14ac:dyDescent="0.3">
      <c r="A19" s="8" t="s">
        <v>8</v>
      </c>
      <c r="B19" s="9"/>
      <c r="C19" s="10">
        <v>4.5</v>
      </c>
      <c r="D19" s="11">
        <f>B19*C19</f>
        <v>0</v>
      </c>
      <c r="E19" s="40" t="s">
        <v>9</v>
      </c>
      <c r="F19" s="40"/>
      <c r="G19" s="6"/>
      <c r="H19" s="8" t="s">
        <v>8</v>
      </c>
      <c r="I19" s="9"/>
      <c r="J19" s="10">
        <v>4.5</v>
      </c>
      <c r="K19" s="10">
        <f t="shared" si="0"/>
        <v>0</v>
      </c>
      <c r="L19" s="36" t="s">
        <v>9</v>
      </c>
      <c r="M19" s="37"/>
      <c r="N19" s="4"/>
      <c r="O19" s="8" t="s">
        <v>8</v>
      </c>
      <c r="P19" s="9"/>
      <c r="Q19" s="10">
        <v>4.5</v>
      </c>
      <c r="R19" s="10">
        <f t="shared" ref="R19" si="3">P19*Q19</f>
        <v>0</v>
      </c>
      <c r="S19" s="36" t="s">
        <v>9</v>
      </c>
      <c r="T19" s="37"/>
    </row>
    <row r="20" spans="1:20" x14ac:dyDescent="0.3">
      <c r="A20" s="12"/>
      <c r="B20" s="13"/>
      <c r="C20" s="14"/>
      <c r="D20" s="10">
        <f>SUM(D11:D19)</f>
        <v>0</v>
      </c>
      <c r="E20" s="3"/>
      <c r="F20" s="5"/>
      <c r="H20" s="13"/>
      <c r="I20" s="13"/>
      <c r="J20" s="13"/>
      <c r="K20" s="10">
        <f>SUM(K11:K19)</f>
        <v>0</v>
      </c>
      <c r="L20" s="13"/>
      <c r="M20" s="13"/>
      <c r="O20" s="13"/>
      <c r="P20" s="13"/>
      <c r="Q20" s="13"/>
      <c r="R20" s="10">
        <f>SUM(R11:R19)</f>
        <v>0</v>
      </c>
      <c r="S20" s="13"/>
      <c r="T20" s="13"/>
    </row>
    <row r="21" spans="1:20" x14ac:dyDescent="0.3">
      <c r="A21" s="1"/>
      <c r="C21" s="2"/>
      <c r="D21" s="2"/>
      <c r="F21" s="5"/>
    </row>
    <row r="22" spans="1:20" x14ac:dyDescent="0.3">
      <c r="A22" s="1"/>
      <c r="C22" s="2"/>
      <c r="D22" s="2"/>
    </row>
    <row r="23" spans="1:20" x14ac:dyDescent="0.3">
      <c r="A23" s="1"/>
      <c r="C23" s="2"/>
      <c r="D23" s="2"/>
    </row>
    <row r="24" spans="1:20" ht="28.8" x14ac:dyDescent="0.3">
      <c r="A24" s="15" t="s">
        <v>10</v>
      </c>
      <c r="B24" s="16"/>
      <c r="C24" s="17">
        <v>38</v>
      </c>
      <c r="D24" s="18"/>
    </row>
    <row r="25" spans="1:20" x14ac:dyDescent="0.3">
      <c r="A25" s="19"/>
      <c r="B25" s="20"/>
      <c r="C25" s="21"/>
      <c r="D25" s="17">
        <f>B24*C24</f>
        <v>0</v>
      </c>
    </row>
    <row r="26" spans="1:20" x14ac:dyDescent="0.3">
      <c r="A26" s="19"/>
      <c r="B26" s="20"/>
      <c r="C26" s="21"/>
      <c r="D26" s="21"/>
    </row>
    <row r="27" spans="1:20" x14ac:dyDescent="0.3">
      <c r="A27" s="22" t="s">
        <v>14</v>
      </c>
      <c r="B27" s="16"/>
      <c r="C27" s="17">
        <v>23</v>
      </c>
      <c r="D27" s="17"/>
    </row>
    <row r="28" spans="1:20" x14ac:dyDescent="0.3">
      <c r="A28" s="19"/>
      <c r="B28" s="20"/>
      <c r="C28" s="21"/>
      <c r="D28" s="17">
        <f>B27*C27</f>
        <v>0</v>
      </c>
    </row>
    <row r="29" spans="1:20" x14ac:dyDescent="0.3">
      <c r="A29" s="1"/>
      <c r="C29" s="2"/>
      <c r="D29" s="2"/>
    </row>
    <row r="30" spans="1:20" x14ac:dyDescent="0.3">
      <c r="A30" s="1"/>
    </row>
    <row r="31" spans="1:20" s="13" customFormat="1" ht="28.8" x14ac:dyDescent="0.3">
      <c r="A31" s="23" t="s">
        <v>15</v>
      </c>
      <c r="B31" s="9"/>
      <c r="C31" s="10"/>
      <c r="D31" s="9"/>
      <c r="F31" s="23" t="s">
        <v>15</v>
      </c>
      <c r="G31" s="9" t="s">
        <v>1</v>
      </c>
      <c r="H31" s="10" t="s">
        <v>21</v>
      </c>
      <c r="I31" s="9" t="s">
        <v>3</v>
      </c>
      <c r="K31" s="23" t="s">
        <v>15</v>
      </c>
      <c r="L31" s="9" t="s">
        <v>1</v>
      </c>
      <c r="M31" s="10" t="s">
        <v>2</v>
      </c>
      <c r="N31" s="9" t="s">
        <v>3</v>
      </c>
    </row>
    <row r="32" spans="1:20" s="13" customFormat="1" x14ac:dyDescent="0.3">
      <c r="A32" s="8" t="s">
        <v>18</v>
      </c>
      <c r="B32" s="9"/>
      <c r="C32" s="10">
        <v>0.5</v>
      </c>
      <c r="D32" s="24">
        <f>B32*C32</f>
        <v>0</v>
      </c>
      <c r="F32" s="8" t="s">
        <v>18</v>
      </c>
      <c r="G32" s="9"/>
      <c r="H32" s="10">
        <v>0.5</v>
      </c>
      <c r="I32" s="24">
        <f>G32*H32</f>
        <v>0</v>
      </c>
      <c r="K32" s="8" t="s">
        <v>18</v>
      </c>
      <c r="L32" s="9"/>
      <c r="M32" s="10">
        <v>0.5</v>
      </c>
      <c r="N32" s="24">
        <f>L32*M32</f>
        <v>0</v>
      </c>
    </row>
    <row r="33" spans="1:16" s="13" customFormat="1" x14ac:dyDescent="0.3">
      <c r="A33" s="8"/>
      <c r="B33" s="9"/>
      <c r="C33" s="9"/>
      <c r="D33" s="24"/>
      <c r="F33" s="8"/>
      <c r="G33" s="9"/>
      <c r="H33" s="9"/>
      <c r="I33" s="24"/>
      <c r="K33" s="8"/>
      <c r="L33" s="9"/>
      <c r="M33" s="9"/>
      <c r="N33" s="24"/>
    </row>
    <row r="34" spans="1:16" s="13" customFormat="1" x14ac:dyDescent="0.3">
      <c r="A34" s="8" t="s">
        <v>16</v>
      </c>
      <c r="B34" s="9"/>
      <c r="C34" s="10">
        <v>12.5</v>
      </c>
      <c r="D34" s="24">
        <f t="shared" ref="D34:D38" si="4">B34*C34</f>
        <v>0</v>
      </c>
      <c r="F34" s="25" t="s">
        <v>16</v>
      </c>
      <c r="G34" s="25"/>
      <c r="H34" s="10">
        <v>12.5</v>
      </c>
      <c r="I34" s="24">
        <f t="shared" ref="I34:I35" si="5">G34*H34</f>
        <v>0</v>
      </c>
      <c r="K34" s="8" t="s">
        <v>16</v>
      </c>
      <c r="L34" s="9"/>
      <c r="M34" s="10">
        <v>12.5</v>
      </c>
      <c r="N34" s="24">
        <f t="shared" ref="N34:N35" si="6">L34*M34</f>
        <v>0</v>
      </c>
    </row>
    <row r="35" spans="1:16" s="13" customFormat="1" x14ac:dyDescent="0.3">
      <c r="A35" s="8" t="s">
        <v>17</v>
      </c>
      <c r="B35" s="9"/>
      <c r="C35" s="10">
        <v>8.8000000000000007</v>
      </c>
      <c r="D35" s="24">
        <f t="shared" si="4"/>
        <v>0</v>
      </c>
      <c r="F35" s="25" t="s">
        <v>17</v>
      </c>
      <c r="G35" s="25"/>
      <c r="H35" s="10">
        <v>8.8000000000000007</v>
      </c>
      <c r="I35" s="24">
        <f t="shared" si="5"/>
        <v>0</v>
      </c>
      <c r="K35" s="8" t="s">
        <v>17</v>
      </c>
      <c r="L35" s="9"/>
      <c r="M35" s="10">
        <v>8.8000000000000007</v>
      </c>
      <c r="N35" s="24">
        <f t="shared" si="6"/>
        <v>0</v>
      </c>
    </row>
    <row r="36" spans="1:16" s="13" customFormat="1" x14ac:dyDescent="0.3">
      <c r="A36" s="8"/>
      <c r="B36" s="9"/>
      <c r="C36" s="10"/>
      <c r="D36" s="24"/>
      <c r="F36" s="25"/>
      <c r="G36" s="25"/>
      <c r="H36" s="10"/>
      <c r="I36" s="24"/>
      <c r="K36" s="8"/>
      <c r="L36" s="9"/>
      <c r="M36" s="10"/>
      <c r="N36" s="24"/>
    </row>
    <row r="37" spans="1:16" s="13" customFormat="1" x14ac:dyDescent="0.3">
      <c r="A37" s="8" t="s">
        <v>5</v>
      </c>
      <c r="B37" s="9"/>
      <c r="C37" s="10">
        <v>10.3</v>
      </c>
      <c r="D37" s="24">
        <f t="shared" si="4"/>
        <v>0</v>
      </c>
      <c r="F37" s="25" t="s">
        <v>5</v>
      </c>
      <c r="G37" s="25"/>
      <c r="H37" s="10">
        <v>10.3</v>
      </c>
      <c r="I37" s="24">
        <f t="shared" ref="I37:I38" si="7">G37*H37</f>
        <v>0</v>
      </c>
      <c r="K37" s="8" t="s">
        <v>5</v>
      </c>
      <c r="L37" s="9"/>
      <c r="M37" s="10">
        <v>10.3</v>
      </c>
      <c r="N37" s="24">
        <f t="shared" ref="N37:N38" si="8">L37*M37</f>
        <v>0</v>
      </c>
    </row>
    <row r="38" spans="1:16" s="13" customFormat="1" x14ac:dyDescent="0.3">
      <c r="A38" s="26" t="s">
        <v>7</v>
      </c>
      <c r="B38" s="27"/>
      <c r="C38" s="28">
        <v>8.6</v>
      </c>
      <c r="D38" s="24">
        <f t="shared" si="4"/>
        <v>0</v>
      </c>
      <c r="F38" s="29" t="s">
        <v>7</v>
      </c>
      <c r="G38" s="25"/>
      <c r="H38" s="28">
        <v>8.6</v>
      </c>
      <c r="I38" s="24">
        <f t="shared" si="7"/>
        <v>0</v>
      </c>
      <c r="K38" s="26" t="s">
        <v>7</v>
      </c>
      <c r="L38" s="27"/>
      <c r="M38" s="28">
        <v>8.6</v>
      </c>
      <c r="N38" s="24">
        <f t="shared" si="8"/>
        <v>0</v>
      </c>
    </row>
    <row r="39" spans="1:16" s="13" customFormat="1" x14ac:dyDescent="0.3">
      <c r="A39" s="30"/>
      <c r="B39" s="31"/>
      <c r="C39" s="32"/>
      <c r="D39" s="24">
        <f>SUM(D32:D38)</f>
        <v>0</v>
      </c>
      <c r="F39" s="30"/>
      <c r="G39" s="31"/>
      <c r="H39" s="32"/>
      <c r="I39" s="24">
        <f>SUM(I32:I38)</f>
        <v>0</v>
      </c>
      <c r="K39" s="30"/>
      <c r="L39" s="31"/>
      <c r="M39" s="32"/>
      <c r="N39" s="24">
        <f>SUM(N32:N38)</f>
        <v>0</v>
      </c>
    </row>
    <row r="40" spans="1:16" x14ac:dyDescent="0.3">
      <c r="A40" s="1"/>
    </row>
    <row r="41" spans="1:16" x14ac:dyDescent="0.3">
      <c r="A41" s="1"/>
    </row>
    <row r="42" spans="1:16" ht="18" x14ac:dyDescent="0.35">
      <c r="A42" s="22" t="s">
        <v>27</v>
      </c>
      <c r="B42" s="16"/>
      <c r="C42" s="17">
        <v>0</v>
      </c>
      <c r="D42" s="16"/>
      <c r="E42" s="20"/>
      <c r="F42" s="20"/>
      <c r="G42" s="20"/>
      <c r="H42" s="22" t="s">
        <v>26</v>
      </c>
      <c r="I42" s="16"/>
      <c r="J42" s="17">
        <v>0</v>
      </c>
      <c r="K42" s="16"/>
      <c r="L42" s="20"/>
      <c r="M42" s="22" t="s">
        <v>22</v>
      </c>
      <c r="N42" s="16"/>
      <c r="O42" s="17">
        <v>0</v>
      </c>
      <c r="P42" s="16"/>
    </row>
    <row r="43" spans="1:16" x14ac:dyDescent="0.3">
      <c r="A43" s="22"/>
      <c r="B43" s="16"/>
      <c r="C43" s="17"/>
      <c r="D43" s="16"/>
      <c r="E43" s="20"/>
      <c r="F43" s="20"/>
      <c r="G43" s="20"/>
      <c r="H43" s="22"/>
      <c r="I43" s="16"/>
      <c r="J43" s="17"/>
      <c r="K43" s="16"/>
      <c r="L43" s="20"/>
      <c r="M43" s="22"/>
      <c r="N43" s="16"/>
      <c r="O43" s="17"/>
      <c r="P43" s="16"/>
    </row>
    <row r="44" spans="1:16" x14ac:dyDescent="0.3">
      <c r="A44" s="22" t="s">
        <v>16</v>
      </c>
      <c r="B44" s="16"/>
      <c r="C44" s="17">
        <v>12.5</v>
      </c>
      <c r="D44" s="18">
        <f>B44*C44</f>
        <v>0</v>
      </c>
      <c r="E44" s="20"/>
      <c r="F44" s="20"/>
      <c r="G44" s="20"/>
      <c r="H44" s="22" t="s">
        <v>16</v>
      </c>
      <c r="I44" s="16"/>
      <c r="J44" s="17">
        <v>12.5</v>
      </c>
      <c r="K44" s="18">
        <f>I44*J44</f>
        <v>0</v>
      </c>
      <c r="L44" s="20"/>
      <c r="M44" s="22" t="s">
        <v>16</v>
      </c>
      <c r="N44" s="16"/>
      <c r="O44" s="17">
        <v>12.5</v>
      </c>
      <c r="P44" s="18">
        <f>N44*O44</f>
        <v>0</v>
      </c>
    </row>
    <row r="45" spans="1:16" x14ac:dyDescent="0.3">
      <c r="A45" s="22" t="s">
        <v>17</v>
      </c>
      <c r="B45" s="16"/>
      <c r="C45" s="17">
        <v>8.8000000000000007</v>
      </c>
      <c r="D45" s="18">
        <f t="shared" ref="D45:D48" si="9">B45*C45</f>
        <v>0</v>
      </c>
      <c r="E45" s="20"/>
      <c r="F45" s="20"/>
      <c r="G45" s="20"/>
      <c r="H45" s="22" t="s">
        <v>17</v>
      </c>
      <c r="I45" s="16"/>
      <c r="J45" s="17">
        <v>8.8000000000000007</v>
      </c>
      <c r="K45" s="18">
        <f t="shared" ref="K45" si="10">I45*J45</f>
        <v>0</v>
      </c>
      <c r="L45" s="20"/>
      <c r="M45" s="22" t="s">
        <v>17</v>
      </c>
      <c r="N45" s="16"/>
      <c r="O45" s="17">
        <v>8.8000000000000007</v>
      </c>
      <c r="P45" s="18">
        <f t="shared" ref="P45" si="11">N45*O45</f>
        <v>0</v>
      </c>
    </row>
    <row r="46" spans="1:16" x14ac:dyDescent="0.3">
      <c r="A46" s="22"/>
      <c r="B46" s="16"/>
      <c r="C46" s="17"/>
      <c r="D46" s="18"/>
      <c r="E46" s="20"/>
      <c r="F46" s="20"/>
      <c r="G46" s="20"/>
      <c r="H46" s="22"/>
      <c r="I46" s="16"/>
      <c r="J46" s="17"/>
      <c r="K46" s="18"/>
      <c r="L46" s="20"/>
      <c r="M46" s="22"/>
      <c r="N46" s="16"/>
      <c r="O46" s="17"/>
      <c r="P46" s="18"/>
    </row>
    <row r="47" spans="1:16" x14ac:dyDescent="0.3">
      <c r="A47" s="22" t="s">
        <v>5</v>
      </c>
      <c r="B47" s="16"/>
      <c r="C47" s="17">
        <v>10.3</v>
      </c>
      <c r="D47" s="18">
        <f t="shared" si="9"/>
        <v>0</v>
      </c>
      <c r="E47" s="20"/>
      <c r="F47" s="20"/>
      <c r="G47" s="20"/>
      <c r="H47" s="22" t="s">
        <v>5</v>
      </c>
      <c r="I47" s="16"/>
      <c r="J47" s="17">
        <v>10.3</v>
      </c>
      <c r="K47" s="18">
        <f t="shared" ref="K47:K48" si="12">I47*J47</f>
        <v>0</v>
      </c>
      <c r="L47" s="20"/>
      <c r="M47" s="22" t="s">
        <v>5</v>
      </c>
      <c r="N47" s="16"/>
      <c r="O47" s="17">
        <v>10.3</v>
      </c>
      <c r="P47" s="18">
        <f t="shared" ref="P47:P48" si="13">N47*O47</f>
        <v>0</v>
      </c>
    </row>
    <row r="48" spans="1:16" x14ac:dyDescent="0.3">
      <c r="A48" s="22" t="s">
        <v>7</v>
      </c>
      <c r="B48" s="16"/>
      <c r="C48" s="17">
        <v>8.6</v>
      </c>
      <c r="D48" s="18">
        <f t="shared" si="9"/>
        <v>0</v>
      </c>
      <c r="E48" s="20"/>
      <c r="F48" s="20"/>
      <c r="G48" s="20"/>
      <c r="H48" s="22" t="s">
        <v>7</v>
      </c>
      <c r="I48" s="16"/>
      <c r="J48" s="17">
        <v>8.6</v>
      </c>
      <c r="K48" s="18">
        <f t="shared" si="12"/>
        <v>0</v>
      </c>
      <c r="L48" s="20"/>
      <c r="M48" s="22" t="s">
        <v>7</v>
      </c>
      <c r="N48" s="16"/>
      <c r="O48" s="17">
        <v>8.6</v>
      </c>
      <c r="P48" s="18">
        <f t="shared" si="13"/>
        <v>0</v>
      </c>
    </row>
    <row r="49" spans="1:16" x14ac:dyDescent="0.3">
      <c r="A49" s="20"/>
      <c r="B49" s="20"/>
      <c r="C49" s="20"/>
      <c r="D49" s="18">
        <f>SUM(D44:D48)</f>
        <v>0</v>
      </c>
      <c r="E49" s="20"/>
      <c r="F49" s="20"/>
      <c r="G49" s="20"/>
      <c r="H49" s="20"/>
      <c r="I49" s="20"/>
      <c r="J49" s="20"/>
      <c r="K49" s="18">
        <f>SUM(K44:K48)</f>
        <v>0</v>
      </c>
      <c r="L49" s="20"/>
      <c r="M49" s="20"/>
      <c r="N49" s="20"/>
      <c r="O49" s="20"/>
      <c r="P49" s="18">
        <f>SUM(P44:P48)</f>
        <v>0</v>
      </c>
    </row>
    <row r="52" spans="1:16" x14ac:dyDescent="0.3">
      <c r="A52" s="33" t="s">
        <v>25</v>
      </c>
      <c r="B52" s="34">
        <f>SUM(D20,K20,R20,D25,D28,D39,I39,N39,P49,K49,D49)</f>
        <v>0</v>
      </c>
    </row>
  </sheetData>
  <mergeCells count="8">
    <mergeCell ref="S19:T19"/>
    <mergeCell ref="B1:I1"/>
    <mergeCell ref="E19:F19"/>
    <mergeCell ref="L19:M19"/>
    <mergeCell ref="B3:D3"/>
    <mergeCell ref="B4:G4"/>
    <mergeCell ref="B5:C5"/>
    <mergeCell ref="F6:L6"/>
  </mergeCells>
  <dataValidations count="3">
    <dataValidation type="list" allowBlank="1" showInputMessage="1" showErrorMessage="1" sqref="B7" xr:uid="{1451328F-F2AD-4A69-BBF9-F3FC86FF2515}">
      <formula1>"CB, espèces, Chèque"</formula1>
    </dataValidation>
    <dataValidation type="list" showInputMessage="1" showErrorMessage="1" sqref="K4" xr:uid="{51AC9CF8-A7E1-405C-A492-287BEF46BE8E}">
      <formula1>"Lavandou, La Londe, Hyères, Carqueiranne, Le pradet, La Crau La Valette, La Farlède, La Garde, Toulon, Mourillon, La Seyne-sur-mer, Six-Four, Sanary, Ollioule, Bandol, Solliès Pont, Soliès-Ville, Solliès-Toucas, Pierrefeu, Cuers, Puget-Ville, Robaron, "</formula1>
    </dataValidation>
    <dataValidation type="list" allowBlank="1" showInputMessage="1" showErrorMessage="1" sqref="B2" xr:uid="{F72204D6-85D8-459B-894D-790A6907FA4D}">
      <formula1>"Lundi 14 Décembre 2020, Samedi 19 Décembre 2020, Chercher soi-même 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k e C U W M P 6 d y l A A A A 9 Q A A A B I A H A B D b 2 5 m a W c v U G F j a 2 F n Z S 5 4 b W w g o h g A K K A U A A A A A A A A A A A A A A A A A A A A A A A A A A A A h Y + x D o I w A E R / h X S n L T U q I a U M J k 6 S G E 2 M a 1 M K N E I x b b H 8 m 4 O f 5 C + I U d T N 8 d 7 d J X f 3 6 4 1 m Q 9 s E F 2 m s 6 n Q K I o h B I L X o C q W r F P S u D G O Q M b r l 4 s Q r G Y x h b Z P B q h T U z p 0 T h L z 3 0 M 9 g Z y p E M I 7 Q M d / s R S 1 b H i p t H d d C g k + r + N 8 C j B 5 e Y x i B 8 Q I u y R x i i i Z G c 6 W / P h n n P t 0 f S F d 9 4 3 o j W W n C 9 Y 6 i S V L 0 v s A e U E s D B B Q A A g A I A H Z H g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2 R 4 J R K I p H u A 4 A A A A R A A A A E w A c A E Z v c m 1 1 b G F z L 1 N l Y 3 R p b 2 4 x L m 0 g o h g A K K A U A A A A A A A A A A A A A A A A A A A A A A A A A A A A K 0 5 N L s n M z 1 M I h t C G 1 g B Q S w E C L Q A U A A I A C A B 2 R 4 J R Y w / p 3 K U A A A D 1 A A A A E g A A A A A A A A A A A A A A A A A A A A A A Q 2 9 u Z m l n L 1 B h Y 2 t h Z 2 U u e G 1 s U E s B A i 0 A F A A C A A g A d k e C U Q / K 6 a u k A A A A 6 Q A A A B M A A A A A A A A A A A A A A A A A 8 Q A A A F t D b 2 5 0 Z W 5 0 X 1 R 5 c G V z X S 5 4 b W x Q S w E C L Q A U A A I A C A B 2 R 4 J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v E S Y k x 2 G E 2 H N v P D 8 i p Q U g A A A A A C A A A A A A A Q Z g A A A A E A A C A A A A C F 1 b Q g v c O q x D k U 0 v K 4 O m s j 5 y A H d x 4 Q z n H O V A g + o M s 0 t w A A A A A O g A A A A A I A A C A A A A D k 7 I y L G i H b c w a T Y O 3 8 z x c y W G / S m y R b x 6 B p d D s u b u g n z F A A A A B r g G D q f b P y t y H m r V y 2 F y A K u Y U h q 4 v i H n n z 7 w O Y u T n 8 0 L 4 e E o j 9 G i 3 L t 9 p k r g n E Z j I p i 9 r / w / F Q S 6 O j q 8 i q z L U s M C 3 b X s U w 2 y s q F O F t l M f N C 0 A A A A D S M h I 2 v U A k 4 E 5 j 7 J / v p T N W + 0 Q n M C Y Q O k Q Q Z y A M 4 H M m C Y F z J 0 K 1 1 A x X C a p S u u x R 0 P l H / y z t A l H X A e 3 l T k U k 1 E d d < / D a t a M a s h u p > 
</file>

<file path=customXml/itemProps1.xml><?xml version="1.0" encoding="utf-8"?>
<ds:datastoreItem xmlns:ds="http://schemas.openxmlformats.org/officeDocument/2006/customXml" ds:itemID="{F55CFE7A-89BA-4BEB-9B4A-0A595C3D5E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Moyen_de_paiement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LOLICE</dc:creator>
  <cp:lastModifiedBy>LOLICE</cp:lastModifiedBy>
  <dcterms:created xsi:type="dcterms:W3CDTF">2020-12-02T07:49:28Z</dcterms:created>
  <dcterms:modified xsi:type="dcterms:W3CDTF">2020-12-08T09:14:34Z</dcterms:modified>
</cp:coreProperties>
</file>